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40" windowWidth="15480" windowHeight="11640" activeTab="1"/>
  </bookViews>
  <sheets>
    <sheet name="För utskrift till Hook" sheetId="1" r:id="rId1"/>
    <sheet name="Orginaltabell 2014" sheetId="2" r:id="rId2"/>
    <sheet name="Blad3" sheetId="3" r:id="rId3"/>
  </sheets>
  <definedNames>
    <definedName name="_xlnm.Print_Area" localSheetId="1">'Orginaltabell 2014'!$A$4:$Q$40</definedName>
  </definedNames>
  <calcPr fullCalcOnLoad="1"/>
</workbook>
</file>

<file path=xl/sharedStrings.xml><?xml version="1.0" encoding="utf-8"?>
<sst xmlns="http://schemas.openxmlformats.org/spreadsheetml/2006/main" count="137" uniqueCount="79">
  <si>
    <t>Borås</t>
  </si>
  <si>
    <t>Eskilstuna</t>
  </si>
  <si>
    <t>Falun</t>
  </si>
  <si>
    <t>Gävle</t>
  </si>
  <si>
    <t>Gbg SU</t>
  </si>
  <si>
    <t>Halmstad</t>
  </si>
  <si>
    <t>Hudiksvall</t>
  </si>
  <si>
    <t>Helsingborg</t>
  </si>
  <si>
    <t>Jönköping</t>
  </si>
  <si>
    <t>Kalmar</t>
  </si>
  <si>
    <t>Karlskrona</t>
  </si>
  <si>
    <t>Karlstad</t>
  </si>
  <si>
    <t>Kristianstad</t>
  </si>
  <si>
    <t>Linköping</t>
  </si>
  <si>
    <t>Mölndal</t>
  </si>
  <si>
    <t>Norrköping</t>
  </si>
  <si>
    <t>NU-sjukv</t>
  </si>
  <si>
    <t>Nyköping</t>
  </si>
  <si>
    <t>Skövde</t>
  </si>
  <si>
    <t>Sunderbyn</t>
  </si>
  <si>
    <t>Sundsvall</t>
  </si>
  <si>
    <t>Umeå</t>
  </si>
  <si>
    <t>Uppsala</t>
  </si>
  <si>
    <t>Visby</t>
  </si>
  <si>
    <t>Västervik</t>
  </si>
  <si>
    <t>Västerås</t>
  </si>
  <si>
    <t>Växjö</t>
  </si>
  <si>
    <t>Örebro</t>
  </si>
  <si>
    <t>Ö-vik</t>
  </si>
  <si>
    <t>Östersund</t>
  </si>
  <si>
    <t>S:a</t>
  </si>
  <si>
    <t>Sthlm Karolinska</t>
  </si>
  <si>
    <t>SYNTES</t>
  </si>
  <si>
    <t>Mastoidekt  2</t>
  </si>
  <si>
    <t>Hg.op.        3</t>
  </si>
  <si>
    <t>Fettplugg   4</t>
  </si>
  <si>
    <t>Myr.pl       5</t>
  </si>
  <si>
    <t>Myr-oss.   7</t>
  </si>
  <si>
    <t>Stapes          8</t>
  </si>
  <si>
    <t>Choles.    10</t>
  </si>
  <si>
    <t>CI                11</t>
  </si>
  <si>
    <t>Aktiva ME-impl.  12</t>
  </si>
  <si>
    <t>Tumör i TB  13</t>
  </si>
  <si>
    <t>Medfödd atresi  14</t>
  </si>
  <si>
    <t>Skallbas        15</t>
  </si>
  <si>
    <t>Ossicu. pl   6</t>
  </si>
  <si>
    <t>Benledn. Impl  9</t>
  </si>
  <si>
    <t>Totalt        16</t>
  </si>
  <si>
    <t>Först: Bozena i Jönköping. Skall ha kexchoklad!</t>
  </si>
  <si>
    <t>Expl. Tymp. + övr.    1</t>
  </si>
  <si>
    <t>&lt;caterina.finizia@orlss.gu.se&gt;</t>
  </si>
  <si>
    <t>&lt;peter.stammler@regiongavleborg.se&gt;</t>
  </si>
  <si>
    <t>&lt;rut.florentzson@vgregion.se&gt;</t>
  </si>
  <si>
    <t>&lt;bozena.wicik.ros@rjl.se&gt;</t>
  </si>
  <si>
    <t>Ruth.Lechuga.Garcia@vll.se</t>
  </si>
  <si>
    <t>&lt;Anders.Niklasson@nll.se&gt;</t>
  </si>
  <si>
    <t xml:space="preserve"> &lt;Gustaf.Levin@dll.se&gt;</t>
  </si>
  <si>
    <t>mart.anari@ltblekinge.se</t>
  </si>
  <si>
    <t>ingrid.augustsson@regionorebrolan.se</t>
  </si>
  <si>
    <t>niklas.danckwardt-lilliestrom@akademiska.se</t>
  </si>
  <si>
    <t>joakim.grendin@lvn.se</t>
  </si>
  <si>
    <t xml:space="preserve"> </t>
  </si>
  <si>
    <t xml:space="preserve">(joakim.grendin@regionjh.se) </t>
  </si>
  <si>
    <t>&lt;Nina.M.Bendahl@skane.se&gt;</t>
  </si>
  <si>
    <t>&lt;styrbjorn.hartwig@ltdalarna.se&gt;</t>
  </si>
  <si>
    <t>Johanna.Westerberg@regionostergotland.se</t>
  </si>
  <si>
    <t>&lt;malin.berglund@vgregion.se</t>
  </si>
  <si>
    <t>johan.danielsson@kronoberg.se</t>
  </si>
  <si>
    <t>maria.ekblom@ltkalmar.se</t>
  </si>
  <si>
    <t>Lund-Malmö</t>
  </si>
  <si>
    <t>Sven.Lindberg@skane.se</t>
  </si>
  <si>
    <t>&lt;eva.westman@lvn.se&gt;</t>
  </si>
  <si>
    <t>Jorgen.Johnsen@regionhalland.se</t>
  </si>
  <si>
    <t>asa.nihlen@vgregion.se</t>
  </si>
  <si>
    <t>Bo.Paulsson@skane.se</t>
  </si>
  <si>
    <t>Lars.Lundman@liv.se</t>
  </si>
  <si>
    <t>bodil.paulsson@vgregion.se</t>
  </si>
  <si>
    <t>anders.tibbelin@ltv.se</t>
  </si>
  <si>
    <t>Operationsstatistik 2014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</si>
</sst>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4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sz val="20"/>
      <name val="Arial"/>
      <family val="0"/>
    </font>
    <font>
      <sz val="2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0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32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31" borderId="3" applyNumberFormat="0" applyAlignment="0" applyProtection="0"/>
    <xf numFmtId="0" fontId="39" fillId="0" borderId="4" applyNumberFormat="0" applyFill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 vertical="top" wrapText="1"/>
    </xf>
    <xf numFmtId="0" fontId="3" fillId="0" borderId="1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0" xfId="0" applyFont="1" applyBorder="1" applyAlignment="1">
      <alignment/>
    </xf>
    <xf numFmtId="0" fontId="3" fillId="0" borderId="11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8" fillId="0" borderId="15" xfId="0" applyFont="1" applyBorder="1" applyAlignment="1">
      <alignment/>
    </xf>
    <xf numFmtId="0" fontId="9" fillId="0" borderId="15" xfId="0" applyFont="1" applyBorder="1" applyAlignment="1">
      <alignment/>
    </xf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/>
    </xf>
    <xf numFmtId="0" fontId="3" fillId="0" borderId="18" xfId="0" applyFont="1" applyBorder="1" applyAlignment="1">
      <alignment/>
    </xf>
    <xf numFmtId="0" fontId="36" fillId="0" borderId="0" xfId="45" applyAlignment="1" applyProtection="1">
      <alignment/>
      <protection/>
    </xf>
    <xf numFmtId="0" fontId="0" fillId="0" borderId="16" xfId="0" applyFont="1" applyBorder="1" applyAlignment="1">
      <alignment vertical="top" wrapText="1"/>
    </xf>
    <xf numFmtId="0" fontId="0" fillId="0" borderId="16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2" fillId="0" borderId="13" xfId="0" applyFont="1" applyBorder="1" applyAlignment="1">
      <alignment horizontal="center" vertical="top" wrapText="1"/>
    </xf>
    <xf numFmtId="0" fontId="3" fillId="0" borderId="28" xfId="0" applyFont="1" applyBorder="1" applyAlignment="1">
      <alignment/>
    </xf>
    <xf numFmtId="0" fontId="2" fillId="0" borderId="29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/>
    </xf>
    <xf numFmtId="0" fontId="0" fillId="0" borderId="19" xfId="0" applyFont="1" applyBorder="1" applyAlignment="1">
      <alignment vertical="top"/>
    </xf>
    <xf numFmtId="0" fontId="3" fillId="0" borderId="28" xfId="0" applyFont="1" applyBorder="1" applyAlignment="1">
      <alignment vertical="top"/>
    </xf>
    <xf numFmtId="0" fontId="0" fillId="0" borderId="16" xfId="0" applyFont="1" applyBorder="1" applyAlignment="1">
      <alignment vertical="top"/>
    </xf>
    <xf numFmtId="0" fontId="0" fillId="0" borderId="26" xfId="0" applyFont="1" applyBorder="1" applyAlignment="1">
      <alignment vertical="top"/>
    </xf>
    <xf numFmtId="0" fontId="3" fillId="0" borderId="31" xfId="0" applyFont="1" applyBorder="1" applyAlignment="1">
      <alignment vertical="top"/>
    </xf>
    <xf numFmtId="0" fontId="0" fillId="0" borderId="0" xfId="0" applyAlignment="1">
      <alignment vertical="top"/>
    </xf>
    <xf numFmtId="0" fontId="0" fillId="0" borderId="12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0" fillId="0" borderId="20" xfId="0" applyFont="1" applyBorder="1" applyAlignment="1">
      <alignment vertical="top"/>
    </xf>
    <xf numFmtId="0" fontId="3" fillId="0" borderId="32" xfId="0" applyFont="1" applyBorder="1" applyAlignment="1">
      <alignment vertical="top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oakim.grendin@regionjh.se" TargetMode="External" /><Relationship Id="rId2" Type="http://schemas.openxmlformats.org/officeDocument/2006/relationships/hyperlink" Target="mailto:joakim.grendin@regionjh.se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7"/>
  <sheetViews>
    <sheetView zoomScalePageLayoutView="0" workbookViewId="0" topLeftCell="A8">
      <selection activeCell="Q14" sqref="Q14"/>
    </sheetView>
  </sheetViews>
  <sheetFormatPr defaultColWidth="9.140625" defaultRowHeight="12.75"/>
  <cols>
    <col min="1" max="1" width="15.7109375" style="0" customWidth="1"/>
  </cols>
  <sheetData>
    <row r="2" spans="1:17" ht="27.75" thickBot="1">
      <c r="A2" s="7"/>
      <c r="B2" s="8"/>
      <c r="C2" s="8"/>
      <c r="D2" s="9"/>
      <c r="E2" s="12" t="s">
        <v>32</v>
      </c>
      <c r="F2" s="13"/>
      <c r="G2" s="13"/>
      <c r="H2" s="13"/>
      <c r="I2" s="32" t="s">
        <v>78</v>
      </c>
      <c r="J2" s="33"/>
      <c r="K2" s="32"/>
      <c r="L2" s="7"/>
      <c r="M2" s="10"/>
      <c r="N2" s="10"/>
      <c r="O2" s="7"/>
      <c r="P2" s="7"/>
      <c r="Q2" s="7"/>
    </row>
    <row r="3" spans="1:17" ht="13.5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ht="39" thickBot="1">
      <c r="A4" s="45"/>
      <c r="B4" s="44" t="s">
        <v>49</v>
      </c>
      <c r="C4" s="4" t="s">
        <v>33</v>
      </c>
      <c r="D4" s="4" t="s">
        <v>34</v>
      </c>
      <c r="E4" s="4" t="s">
        <v>35</v>
      </c>
      <c r="F4" s="4" t="s">
        <v>36</v>
      </c>
      <c r="G4" s="4" t="s">
        <v>45</v>
      </c>
      <c r="H4" s="4" t="s">
        <v>37</v>
      </c>
      <c r="I4" s="4" t="s">
        <v>38</v>
      </c>
      <c r="J4" s="4" t="s">
        <v>46</v>
      </c>
      <c r="K4" s="4" t="s">
        <v>39</v>
      </c>
      <c r="L4" s="4" t="s">
        <v>40</v>
      </c>
      <c r="M4" s="4" t="s">
        <v>41</v>
      </c>
      <c r="N4" s="4" t="s">
        <v>42</v>
      </c>
      <c r="O4" s="4" t="s">
        <v>43</v>
      </c>
      <c r="P4" s="42" t="s">
        <v>44</v>
      </c>
      <c r="Q4" s="4" t="s">
        <v>47</v>
      </c>
    </row>
    <row r="5" spans="1:17" ht="12.75">
      <c r="A5" s="1" t="s">
        <v>0</v>
      </c>
      <c r="B5" s="25">
        <v>6</v>
      </c>
      <c r="C5" s="25">
        <v>3</v>
      </c>
      <c r="D5" s="16">
        <v>6</v>
      </c>
      <c r="E5" s="16">
        <v>14</v>
      </c>
      <c r="F5" s="16">
        <v>29</v>
      </c>
      <c r="G5" s="16">
        <v>3</v>
      </c>
      <c r="H5" s="16">
        <v>4</v>
      </c>
      <c r="I5" s="16">
        <v>3</v>
      </c>
      <c r="J5" s="16">
        <v>0</v>
      </c>
      <c r="K5" s="16">
        <v>18</v>
      </c>
      <c r="L5" s="16">
        <v>0</v>
      </c>
      <c r="M5" s="16">
        <v>0</v>
      </c>
      <c r="N5" s="16">
        <v>0</v>
      </c>
      <c r="O5" s="17">
        <v>0</v>
      </c>
      <c r="P5" s="17">
        <v>0</v>
      </c>
      <c r="Q5" s="43">
        <v>86</v>
      </c>
    </row>
    <row r="6" spans="1:17" ht="12.75">
      <c r="A6" s="1" t="s">
        <v>1</v>
      </c>
      <c r="B6" s="24">
        <v>0</v>
      </c>
      <c r="C6" s="24">
        <v>1</v>
      </c>
      <c r="D6" s="46">
        <v>7</v>
      </c>
      <c r="E6" s="46">
        <v>2</v>
      </c>
      <c r="F6" s="46">
        <v>12</v>
      </c>
      <c r="G6" s="46">
        <v>3</v>
      </c>
      <c r="H6" s="46">
        <v>2</v>
      </c>
      <c r="I6" s="46">
        <v>0</v>
      </c>
      <c r="J6" s="46">
        <v>5</v>
      </c>
      <c r="K6" s="46">
        <v>13</v>
      </c>
      <c r="L6" s="46">
        <v>0</v>
      </c>
      <c r="M6" s="46">
        <v>0</v>
      </c>
      <c r="N6" s="46">
        <v>0</v>
      </c>
      <c r="O6" s="47">
        <v>0</v>
      </c>
      <c r="P6" s="47">
        <v>0</v>
      </c>
      <c r="Q6" s="48">
        <v>45</v>
      </c>
    </row>
    <row r="7" spans="1:17" ht="12.75">
      <c r="A7" s="1" t="s">
        <v>2</v>
      </c>
      <c r="B7" s="24">
        <v>1</v>
      </c>
      <c r="C7" s="24">
        <v>3</v>
      </c>
      <c r="D7" s="46">
        <v>5</v>
      </c>
      <c r="E7" s="46">
        <v>2</v>
      </c>
      <c r="F7" s="46">
        <v>27</v>
      </c>
      <c r="G7" s="46">
        <v>1</v>
      </c>
      <c r="H7" s="46">
        <v>3</v>
      </c>
      <c r="I7" s="46">
        <v>14</v>
      </c>
      <c r="J7" s="46">
        <v>0</v>
      </c>
      <c r="K7" s="46">
        <v>17</v>
      </c>
      <c r="L7" s="46">
        <v>0</v>
      </c>
      <c r="M7" s="46">
        <v>0</v>
      </c>
      <c r="N7" s="46">
        <v>0</v>
      </c>
      <c r="O7" s="47">
        <v>0</v>
      </c>
      <c r="P7" s="47">
        <v>0</v>
      </c>
      <c r="Q7" s="48">
        <v>73</v>
      </c>
    </row>
    <row r="8" spans="1:17" ht="12.75">
      <c r="A8" s="1" t="s">
        <v>3</v>
      </c>
      <c r="B8" s="24">
        <v>5</v>
      </c>
      <c r="C8" s="24">
        <v>5</v>
      </c>
      <c r="D8" s="46">
        <v>6</v>
      </c>
      <c r="E8" s="46">
        <v>6</v>
      </c>
      <c r="F8" s="46">
        <v>13</v>
      </c>
      <c r="G8" s="46">
        <v>4</v>
      </c>
      <c r="H8" s="46">
        <v>1</v>
      </c>
      <c r="I8" s="46">
        <v>7</v>
      </c>
      <c r="J8" s="46"/>
      <c r="K8" s="46">
        <v>14</v>
      </c>
      <c r="L8" s="46">
        <v>0</v>
      </c>
      <c r="M8" s="46">
        <v>0</v>
      </c>
      <c r="N8" s="46">
        <v>0</v>
      </c>
      <c r="O8" s="47">
        <v>0</v>
      </c>
      <c r="P8" s="47">
        <v>0</v>
      </c>
      <c r="Q8" s="48">
        <v>61</v>
      </c>
    </row>
    <row r="9" spans="1:17" ht="12.75">
      <c r="A9" s="1" t="s">
        <v>4</v>
      </c>
      <c r="B9" s="24">
        <v>2</v>
      </c>
      <c r="C9" s="24">
        <v>2</v>
      </c>
      <c r="D9" s="46">
        <v>3</v>
      </c>
      <c r="E9" s="46">
        <v>2</v>
      </c>
      <c r="F9" s="46">
        <v>16</v>
      </c>
      <c r="G9" s="46">
        <v>3</v>
      </c>
      <c r="H9" s="46">
        <v>3</v>
      </c>
      <c r="I9" s="46">
        <v>0</v>
      </c>
      <c r="J9" s="46">
        <v>28</v>
      </c>
      <c r="K9" s="46">
        <v>20</v>
      </c>
      <c r="L9" s="46">
        <v>51</v>
      </c>
      <c r="M9" s="46">
        <v>0</v>
      </c>
      <c r="N9" s="46">
        <v>3</v>
      </c>
      <c r="O9" s="47"/>
      <c r="P9" s="47">
        <v>15</v>
      </c>
      <c r="Q9" s="48">
        <f>SUM(B9:P9)</f>
        <v>148</v>
      </c>
    </row>
    <row r="10" spans="1:17" ht="12.75">
      <c r="A10" s="1" t="s">
        <v>5</v>
      </c>
      <c r="B10" s="24">
        <v>2</v>
      </c>
      <c r="C10" s="24">
        <v>1</v>
      </c>
      <c r="D10" s="46">
        <v>5</v>
      </c>
      <c r="E10" s="46">
        <v>2</v>
      </c>
      <c r="F10" s="46">
        <v>22</v>
      </c>
      <c r="G10" s="46">
        <v>3</v>
      </c>
      <c r="H10" s="46">
        <v>4</v>
      </c>
      <c r="I10" s="46">
        <v>10</v>
      </c>
      <c r="J10" s="46">
        <v>7</v>
      </c>
      <c r="K10" s="46">
        <v>13</v>
      </c>
      <c r="L10" s="46">
        <v>0</v>
      </c>
      <c r="M10" s="46">
        <v>0</v>
      </c>
      <c r="N10" s="46">
        <v>0</v>
      </c>
      <c r="O10" s="47">
        <v>0</v>
      </c>
      <c r="P10" s="47">
        <v>0</v>
      </c>
      <c r="Q10" s="48">
        <v>69</v>
      </c>
    </row>
    <row r="11" spans="1:17" ht="12.75">
      <c r="A11" s="1" t="s">
        <v>6</v>
      </c>
      <c r="B11" s="24">
        <v>0</v>
      </c>
      <c r="C11" s="24">
        <v>0</v>
      </c>
      <c r="D11" s="46">
        <v>0</v>
      </c>
      <c r="E11" s="46">
        <v>0</v>
      </c>
      <c r="F11" s="46">
        <v>6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7">
        <v>0</v>
      </c>
      <c r="P11" s="47">
        <v>0</v>
      </c>
      <c r="Q11" s="48">
        <v>6</v>
      </c>
    </row>
    <row r="12" spans="1:17" ht="12.75">
      <c r="A12" s="1" t="s">
        <v>7</v>
      </c>
      <c r="B12" s="24">
        <v>1</v>
      </c>
      <c r="C12" s="24">
        <v>4</v>
      </c>
      <c r="D12" s="46">
        <v>5</v>
      </c>
      <c r="E12" s="46">
        <v>3</v>
      </c>
      <c r="F12" s="46">
        <v>17</v>
      </c>
      <c r="G12" s="46">
        <v>3</v>
      </c>
      <c r="H12" s="46">
        <v>4</v>
      </c>
      <c r="I12" s="46">
        <v>1</v>
      </c>
      <c r="J12" s="46"/>
      <c r="K12" s="46">
        <v>23</v>
      </c>
      <c r="L12" s="46">
        <v>0</v>
      </c>
      <c r="M12" s="46">
        <v>0</v>
      </c>
      <c r="N12" s="46">
        <v>0</v>
      </c>
      <c r="O12" s="47">
        <v>0</v>
      </c>
      <c r="P12" s="47">
        <v>0</v>
      </c>
      <c r="Q12" s="48">
        <v>61</v>
      </c>
    </row>
    <row r="13" spans="1:17" ht="12.75">
      <c r="A13" s="1" t="s">
        <v>8</v>
      </c>
      <c r="B13" s="24">
        <v>0</v>
      </c>
      <c r="C13" s="24">
        <v>0</v>
      </c>
      <c r="D13" s="46">
        <v>4</v>
      </c>
      <c r="E13" s="46">
        <v>2</v>
      </c>
      <c r="F13" s="46">
        <v>22</v>
      </c>
      <c r="G13" s="46">
        <v>4</v>
      </c>
      <c r="H13" s="46">
        <v>6</v>
      </c>
      <c r="I13" s="46">
        <v>0</v>
      </c>
      <c r="J13" s="46">
        <v>0</v>
      </c>
      <c r="K13" s="46">
        <v>10</v>
      </c>
      <c r="L13" s="46">
        <v>0</v>
      </c>
      <c r="M13" s="46">
        <v>0</v>
      </c>
      <c r="N13" s="46">
        <v>0</v>
      </c>
      <c r="O13" s="47">
        <v>0</v>
      </c>
      <c r="P13" s="47">
        <v>0</v>
      </c>
      <c r="Q13" s="48">
        <v>48</v>
      </c>
    </row>
    <row r="14" spans="1:17" ht="12.75">
      <c r="A14" s="14" t="s">
        <v>9</v>
      </c>
      <c r="B14" s="38">
        <v>1</v>
      </c>
      <c r="C14" s="38">
        <v>0</v>
      </c>
      <c r="D14" s="49">
        <v>4</v>
      </c>
      <c r="E14" s="49">
        <v>6</v>
      </c>
      <c r="F14" s="49">
        <v>18</v>
      </c>
      <c r="G14" s="49">
        <v>1</v>
      </c>
      <c r="H14" s="49">
        <v>9</v>
      </c>
      <c r="I14" s="49">
        <v>6</v>
      </c>
      <c r="J14" s="49">
        <v>13</v>
      </c>
      <c r="K14" s="49">
        <v>14</v>
      </c>
      <c r="L14" s="49">
        <v>0</v>
      </c>
      <c r="M14" s="49">
        <v>0</v>
      </c>
      <c r="N14" s="49">
        <v>0</v>
      </c>
      <c r="O14" s="50">
        <v>0</v>
      </c>
      <c r="P14" s="47">
        <v>0</v>
      </c>
      <c r="Q14" s="51">
        <v>81</v>
      </c>
    </row>
    <row r="15" spans="1:17" ht="12.75">
      <c r="A15" s="1" t="s">
        <v>10</v>
      </c>
      <c r="B15" s="24">
        <v>0</v>
      </c>
      <c r="C15" s="24">
        <v>2</v>
      </c>
      <c r="D15" s="46">
        <v>3</v>
      </c>
      <c r="E15" s="46">
        <v>10</v>
      </c>
      <c r="F15" s="46">
        <v>7</v>
      </c>
      <c r="G15" s="46">
        <v>0</v>
      </c>
      <c r="H15" s="46">
        <v>2</v>
      </c>
      <c r="I15" s="46">
        <v>3</v>
      </c>
      <c r="J15" s="46">
        <v>0</v>
      </c>
      <c r="K15" s="46">
        <v>10</v>
      </c>
      <c r="L15" s="46">
        <v>0</v>
      </c>
      <c r="M15" s="46">
        <v>0</v>
      </c>
      <c r="N15" s="46">
        <v>0</v>
      </c>
      <c r="O15" s="47">
        <v>0</v>
      </c>
      <c r="P15" s="47">
        <v>0</v>
      </c>
      <c r="Q15" s="48">
        <v>37</v>
      </c>
    </row>
    <row r="16" spans="1:17" ht="12.75">
      <c r="A16" s="1" t="s">
        <v>11</v>
      </c>
      <c r="B16" s="24">
        <v>2</v>
      </c>
      <c r="C16" s="24">
        <v>6</v>
      </c>
      <c r="D16" s="46">
        <v>3</v>
      </c>
      <c r="E16" s="46">
        <v>0</v>
      </c>
      <c r="F16" s="46">
        <v>19</v>
      </c>
      <c r="G16" s="46">
        <v>5</v>
      </c>
      <c r="H16" s="46">
        <v>6</v>
      </c>
      <c r="I16" s="46">
        <v>9</v>
      </c>
      <c r="J16" s="46">
        <v>0</v>
      </c>
      <c r="K16" s="46">
        <v>18</v>
      </c>
      <c r="L16" s="46">
        <v>0</v>
      </c>
      <c r="M16" s="46">
        <v>0</v>
      </c>
      <c r="N16" s="46">
        <v>0</v>
      </c>
      <c r="O16" s="47">
        <v>0</v>
      </c>
      <c r="P16" s="47">
        <v>0</v>
      </c>
      <c r="Q16" s="48">
        <f>SUM(B16:P16)</f>
        <v>68</v>
      </c>
    </row>
    <row r="17" spans="1:17" ht="12.75">
      <c r="A17" s="1" t="s">
        <v>12</v>
      </c>
      <c r="B17" s="24"/>
      <c r="C17" s="24">
        <v>2</v>
      </c>
      <c r="D17" s="46">
        <v>1</v>
      </c>
      <c r="E17" s="46">
        <v>1</v>
      </c>
      <c r="F17" s="46">
        <v>13</v>
      </c>
      <c r="G17" s="46">
        <v>5</v>
      </c>
      <c r="H17" s="46">
        <v>6</v>
      </c>
      <c r="I17" s="46">
        <v>14</v>
      </c>
      <c r="J17" s="46"/>
      <c r="K17" s="46">
        <v>10</v>
      </c>
      <c r="L17" s="46">
        <v>0</v>
      </c>
      <c r="M17" s="46">
        <v>0</v>
      </c>
      <c r="N17" s="46">
        <v>0</v>
      </c>
      <c r="O17" s="47">
        <v>0</v>
      </c>
      <c r="P17" s="47">
        <v>0</v>
      </c>
      <c r="Q17" s="48">
        <v>52</v>
      </c>
    </row>
    <row r="18" spans="1:17" ht="12.75">
      <c r="A18" s="1" t="s">
        <v>13</v>
      </c>
      <c r="B18" s="24">
        <v>8</v>
      </c>
      <c r="C18" s="24"/>
      <c r="D18" s="46">
        <v>1</v>
      </c>
      <c r="E18" s="46"/>
      <c r="F18" s="46">
        <v>25</v>
      </c>
      <c r="G18" s="46">
        <v>24</v>
      </c>
      <c r="H18" s="46">
        <v>17</v>
      </c>
      <c r="I18" s="46">
        <v>14</v>
      </c>
      <c r="J18" s="46">
        <v>7</v>
      </c>
      <c r="K18" s="46">
        <v>38</v>
      </c>
      <c r="L18" s="46">
        <v>37</v>
      </c>
      <c r="M18" s="46">
        <v>0</v>
      </c>
      <c r="N18" s="46">
        <v>3</v>
      </c>
      <c r="O18" s="47">
        <v>1</v>
      </c>
      <c r="P18" s="47">
        <v>11</v>
      </c>
      <c r="Q18" s="48">
        <v>186</v>
      </c>
    </row>
    <row r="19" spans="1:17" ht="12.75">
      <c r="A19" s="1" t="s">
        <v>69</v>
      </c>
      <c r="B19" s="24">
        <v>8</v>
      </c>
      <c r="C19" s="24">
        <v>23</v>
      </c>
      <c r="D19" s="46">
        <v>31</v>
      </c>
      <c r="E19" s="46">
        <v>2</v>
      </c>
      <c r="F19" s="46">
        <v>41</v>
      </c>
      <c r="G19" s="46">
        <v>19</v>
      </c>
      <c r="H19" s="46">
        <v>11</v>
      </c>
      <c r="I19" s="46">
        <v>29</v>
      </c>
      <c r="J19" s="46">
        <v>12</v>
      </c>
      <c r="K19" s="46">
        <v>76</v>
      </c>
      <c r="L19" s="46">
        <v>41</v>
      </c>
      <c r="M19" s="46">
        <v>0</v>
      </c>
      <c r="N19" s="46">
        <v>9</v>
      </c>
      <c r="O19" s="47">
        <v>2</v>
      </c>
      <c r="P19" s="47">
        <v>7</v>
      </c>
      <c r="Q19" s="48">
        <f>SUM(B19:P19)</f>
        <v>311</v>
      </c>
    </row>
    <row r="20" spans="1:17" ht="12.75">
      <c r="A20" s="1" t="s">
        <v>14</v>
      </c>
      <c r="B20" s="24">
        <v>5</v>
      </c>
      <c r="C20" s="24">
        <v>0</v>
      </c>
      <c r="D20" s="46">
        <v>10</v>
      </c>
      <c r="E20" s="46">
        <v>18</v>
      </c>
      <c r="F20" s="46">
        <v>51</v>
      </c>
      <c r="G20" s="46">
        <v>5</v>
      </c>
      <c r="H20" s="46">
        <v>5</v>
      </c>
      <c r="I20" s="46">
        <v>38</v>
      </c>
      <c r="J20" s="46">
        <v>0</v>
      </c>
      <c r="K20" s="46">
        <v>3</v>
      </c>
      <c r="L20" s="46">
        <v>0</v>
      </c>
      <c r="M20" s="46">
        <v>0</v>
      </c>
      <c r="N20" s="46">
        <v>0</v>
      </c>
      <c r="O20" s="47">
        <v>0</v>
      </c>
      <c r="P20" s="47">
        <v>0</v>
      </c>
      <c r="Q20" s="48">
        <f>SUM(B20:P20)</f>
        <v>135</v>
      </c>
    </row>
    <row r="21" spans="1:17" ht="12.75">
      <c r="A21" s="1" t="s">
        <v>15</v>
      </c>
      <c r="B21" s="24">
        <v>0</v>
      </c>
      <c r="C21" s="24">
        <v>0</v>
      </c>
      <c r="D21" s="46">
        <v>0</v>
      </c>
      <c r="E21" s="46">
        <v>0</v>
      </c>
      <c r="F21" s="46">
        <v>2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7">
        <v>0</v>
      </c>
      <c r="P21" s="47">
        <v>0</v>
      </c>
      <c r="Q21" s="48">
        <v>2</v>
      </c>
    </row>
    <row r="22" spans="1:17" ht="12.75">
      <c r="A22" s="1" t="s">
        <v>16</v>
      </c>
      <c r="B22" s="24">
        <v>6</v>
      </c>
      <c r="C22" s="24">
        <v>3</v>
      </c>
      <c r="D22" s="19">
        <v>13</v>
      </c>
      <c r="E22" s="19">
        <v>5</v>
      </c>
      <c r="F22" s="19">
        <v>22</v>
      </c>
      <c r="G22" s="19">
        <v>3</v>
      </c>
      <c r="H22" s="19">
        <v>3</v>
      </c>
      <c r="I22" s="19">
        <v>6</v>
      </c>
      <c r="J22" s="19">
        <v>12</v>
      </c>
      <c r="K22" s="19">
        <v>13</v>
      </c>
      <c r="L22" s="19">
        <v>0</v>
      </c>
      <c r="M22" s="19">
        <v>0</v>
      </c>
      <c r="N22" s="19">
        <v>0</v>
      </c>
      <c r="O22" s="20">
        <v>0</v>
      </c>
      <c r="P22" s="20">
        <v>0</v>
      </c>
      <c r="Q22" s="43">
        <v>86</v>
      </c>
    </row>
    <row r="23" spans="1:17" ht="12.75">
      <c r="A23" s="1" t="s">
        <v>17</v>
      </c>
      <c r="B23" s="24">
        <v>0</v>
      </c>
      <c r="C23" s="24">
        <v>0</v>
      </c>
      <c r="D23" s="19">
        <v>0</v>
      </c>
      <c r="E23" s="19">
        <v>5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20">
        <v>0</v>
      </c>
      <c r="P23" s="20">
        <v>0</v>
      </c>
      <c r="Q23" s="43">
        <v>5</v>
      </c>
    </row>
    <row r="24" spans="1:17" ht="12.75">
      <c r="A24" s="1" t="s">
        <v>18</v>
      </c>
      <c r="B24" s="24">
        <v>0</v>
      </c>
      <c r="C24" s="24">
        <v>0</v>
      </c>
      <c r="D24" s="19">
        <v>6</v>
      </c>
      <c r="E24" s="19">
        <v>5</v>
      </c>
      <c r="F24" s="19">
        <v>13</v>
      </c>
      <c r="G24" s="19">
        <v>0</v>
      </c>
      <c r="H24" s="19">
        <v>1</v>
      </c>
      <c r="I24" s="19">
        <v>0</v>
      </c>
      <c r="J24" s="19">
        <v>6</v>
      </c>
      <c r="K24" s="19">
        <v>9</v>
      </c>
      <c r="L24" s="19">
        <v>0</v>
      </c>
      <c r="M24" s="19">
        <v>0</v>
      </c>
      <c r="N24" s="19">
        <v>0</v>
      </c>
      <c r="O24" s="20">
        <v>0</v>
      </c>
      <c r="P24" s="20">
        <v>0</v>
      </c>
      <c r="Q24" s="43">
        <v>40</v>
      </c>
    </row>
    <row r="25" spans="1:17" ht="12.75">
      <c r="A25" s="1" t="s">
        <v>31</v>
      </c>
      <c r="B25" s="24">
        <v>14</v>
      </c>
      <c r="C25" s="24">
        <v>6</v>
      </c>
      <c r="D25" s="46">
        <v>53</v>
      </c>
      <c r="E25" s="46">
        <v>20</v>
      </c>
      <c r="F25" s="46">
        <v>237</v>
      </c>
      <c r="G25" s="46">
        <v>41</v>
      </c>
      <c r="H25" s="46">
        <v>68</v>
      </c>
      <c r="I25" s="46">
        <v>112</v>
      </c>
      <c r="J25" s="46">
        <v>41</v>
      </c>
      <c r="K25" s="46">
        <v>189</v>
      </c>
      <c r="L25" s="46">
        <v>146</v>
      </c>
      <c r="M25" s="46">
        <v>0</v>
      </c>
      <c r="N25" s="46">
        <v>0</v>
      </c>
      <c r="O25" s="47">
        <v>0</v>
      </c>
      <c r="P25" s="47">
        <v>10</v>
      </c>
      <c r="Q25" s="48">
        <f>SUM(B25:P25)</f>
        <v>937</v>
      </c>
    </row>
    <row r="26" spans="1:17" ht="12.75">
      <c r="A26" s="1" t="s">
        <v>19</v>
      </c>
      <c r="B26" s="24">
        <v>1</v>
      </c>
      <c r="C26" s="24"/>
      <c r="D26" s="46">
        <v>3</v>
      </c>
      <c r="E26" s="46">
        <v>3</v>
      </c>
      <c r="F26" s="46">
        <v>27</v>
      </c>
      <c r="G26" s="46">
        <v>4</v>
      </c>
      <c r="H26" s="46">
        <v>2</v>
      </c>
      <c r="I26" s="46">
        <v>18</v>
      </c>
      <c r="J26" s="46">
        <v>4</v>
      </c>
      <c r="K26" s="46">
        <v>8</v>
      </c>
      <c r="L26" s="46">
        <v>0</v>
      </c>
      <c r="M26" s="46">
        <v>0</v>
      </c>
      <c r="N26" s="46">
        <v>0</v>
      </c>
      <c r="O26" s="47">
        <v>0</v>
      </c>
      <c r="P26" s="47">
        <v>0</v>
      </c>
      <c r="Q26" s="48">
        <v>70</v>
      </c>
    </row>
    <row r="27" spans="1:17" ht="12.75">
      <c r="A27" s="1" t="s">
        <v>20</v>
      </c>
      <c r="B27" s="24">
        <v>1</v>
      </c>
      <c r="C27" s="24">
        <v>2</v>
      </c>
      <c r="D27" s="19">
        <v>7</v>
      </c>
      <c r="E27" s="19">
        <v>6</v>
      </c>
      <c r="F27" s="19">
        <v>9</v>
      </c>
      <c r="G27" s="19"/>
      <c r="H27" s="19">
        <v>0</v>
      </c>
      <c r="I27" s="19">
        <v>0</v>
      </c>
      <c r="J27" s="19">
        <v>4</v>
      </c>
      <c r="K27" s="19">
        <v>1</v>
      </c>
      <c r="L27" s="19">
        <v>0</v>
      </c>
      <c r="M27" s="19">
        <v>0</v>
      </c>
      <c r="N27" s="19">
        <v>0</v>
      </c>
      <c r="O27" s="20">
        <v>0</v>
      </c>
      <c r="P27" s="20">
        <v>0</v>
      </c>
      <c r="Q27" s="43">
        <v>30</v>
      </c>
    </row>
    <row r="28" spans="1:17" ht="12.75">
      <c r="A28" s="1" t="s">
        <v>21</v>
      </c>
      <c r="B28" s="24">
        <v>2</v>
      </c>
      <c r="C28" s="24">
        <v>2</v>
      </c>
      <c r="D28" s="19">
        <v>5</v>
      </c>
      <c r="E28" s="19">
        <v>0</v>
      </c>
      <c r="F28" s="19">
        <v>19</v>
      </c>
      <c r="G28" s="19">
        <v>5</v>
      </c>
      <c r="H28" s="19">
        <v>2</v>
      </c>
      <c r="I28" s="19">
        <v>7</v>
      </c>
      <c r="J28" s="19">
        <v>11</v>
      </c>
      <c r="K28" s="19">
        <v>27</v>
      </c>
      <c r="L28" s="19">
        <v>18</v>
      </c>
      <c r="M28" s="19">
        <v>1</v>
      </c>
      <c r="N28" s="19">
        <v>1</v>
      </c>
      <c r="O28" s="20">
        <v>0</v>
      </c>
      <c r="P28" s="20">
        <v>0</v>
      </c>
      <c r="Q28" s="43">
        <v>100</v>
      </c>
    </row>
    <row r="29" spans="1:17" ht="12.75">
      <c r="A29" s="1" t="s">
        <v>22</v>
      </c>
      <c r="B29" s="24">
        <v>63</v>
      </c>
      <c r="C29" s="24">
        <v>15</v>
      </c>
      <c r="D29" s="19">
        <v>28</v>
      </c>
      <c r="E29" s="19">
        <v>4</v>
      </c>
      <c r="F29" s="19">
        <v>62</v>
      </c>
      <c r="G29" s="19">
        <v>18</v>
      </c>
      <c r="H29" s="19">
        <v>25</v>
      </c>
      <c r="I29" s="19">
        <v>52</v>
      </c>
      <c r="J29" s="19">
        <v>25</v>
      </c>
      <c r="K29" s="19">
        <v>59</v>
      </c>
      <c r="L29" s="19">
        <v>40</v>
      </c>
      <c r="M29" s="19">
        <v>1</v>
      </c>
      <c r="N29" s="19">
        <v>6</v>
      </c>
      <c r="O29" s="20">
        <v>5</v>
      </c>
      <c r="P29" s="20">
        <v>33</v>
      </c>
      <c r="Q29" s="43">
        <v>403</v>
      </c>
    </row>
    <row r="30" spans="1:17" ht="12.75">
      <c r="A30" s="1" t="s">
        <v>23</v>
      </c>
      <c r="B30" s="24">
        <v>0</v>
      </c>
      <c r="C30" s="24">
        <v>0</v>
      </c>
      <c r="D30" s="19">
        <v>0</v>
      </c>
      <c r="E30" s="19">
        <v>0</v>
      </c>
      <c r="F30" s="19">
        <v>0</v>
      </c>
      <c r="G30" s="19">
        <v>7</v>
      </c>
      <c r="H30" s="19">
        <v>2</v>
      </c>
      <c r="I30" s="19">
        <v>2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20">
        <v>0</v>
      </c>
      <c r="P30" s="20">
        <v>0</v>
      </c>
      <c r="Q30" s="43">
        <v>11</v>
      </c>
    </row>
    <row r="31" spans="1:17" ht="12.75">
      <c r="A31" s="1" t="s">
        <v>24</v>
      </c>
      <c r="B31" s="24"/>
      <c r="C31" s="24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0"/>
      <c r="P31" s="20"/>
      <c r="Q31" s="43"/>
    </row>
    <row r="32" spans="1:17" ht="12.75">
      <c r="A32" s="1" t="s">
        <v>25</v>
      </c>
      <c r="B32" s="24">
        <v>3</v>
      </c>
      <c r="C32" s="24">
        <v>4</v>
      </c>
      <c r="D32" s="19">
        <v>9</v>
      </c>
      <c r="E32" s="19">
        <v>3</v>
      </c>
      <c r="F32" s="19">
        <v>31</v>
      </c>
      <c r="G32" s="19">
        <v>14</v>
      </c>
      <c r="H32" s="19">
        <v>0</v>
      </c>
      <c r="I32" s="19">
        <v>6</v>
      </c>
      <c r="J32" s="19">
        <v>1</v>
      </c>
      <c r="K32" s="19">
        <v>8</v>
      </c>
      <c r="L32" s="19">
        <v>0</v>
      </c>
      <c r="M32" s="19">
        <v>0</v>
      </c>
      <c r="N32" s="19">
        <v>0</v>
      </c>
      <c r="O32" s="20">
        <v>0</v>
      </c>
      <c r="P32" s="20">
        <v>0</v>
      </c>
      <c r="Q32" s="43">
        <f>SUM(B32:P32)</f>
        <v>79</v>
      </c>
    </row>
    <row r="33" spans="1:17" ht="12.75">
      <c r="A33" s="1" t="s">
        <v>26</v>
      </c>
      <c r="B33" s="24">
        <v>2</v>
      </c>
      <c r="C33" s="24">
        <v>1</v>
      </c>
      <c r="D33" s="19">
        <v>1</v>
      </c>
      <c r="E33" s="19">
        <v>5</v>
      </c>
      <c r="F33" s="19">
        <v>20</v>
      </c>
      <c r="G33" s="19">
        <v>5</v>
      </c>
      <c r="H33" s="19">
        <v>1</v>
      </c>
      <c r="I33" s="19">
        <v>3</v>
      </c>
      <c r="J33" s="19">
        <v>3</v>
      </c>
      <c r="K33" s="19">
        <v>5</v>
      </c>
      <c r="L33" s="19">
        <v>0</v>
      </c>
      <c r="M33" s="19">
        <v>0</v>
      </c>
      <c r="N33" s="19">
        <v>0</v>
      </c>
      <c r="O33" s="20">
        <v>0</v>
      </c>
      <c r="P33" s="20">
        <v>0</v>
      </c>
      <c r="Q33" s="43">
        <v>46</v>
      </c>
    </row>
    <row r="34" spans="1:17" ht="12.75">
      <c r="A34" s="1" t="s">
        <v>27</v>
      </c>
      <c r="B34" s="24">
        <v>0</v>
      </c>
      <c r="C34" s="24">
        <v>1</v>
      </c>
      <c r="D34" s="19">
        <v>7</v>
      </c>
      <c r="E34" s="19">
        <v>2</v>
      </c>
      <c r="F34" s="19">
        <v>19</v>
      </c>
      <c r="G34" s="19">
        <v>3</v>
      </c>
      <c r="H34" s="19">
        <v>6</v>
      </c>
      <c r="I34" s="19">
        <v>9</v>
      </c>
      <c r="J34" s="19">
        <v>3</v>
      </c>
      <c r="K34" s="19">
        <v>15</v>
      </c>
      <c r="L34" s="19">
        <v>26</v>
      </c>
      <c r="M34" s="19">
        <v>0</v>
      </c>
      <c r="N34" s="19">
        <v>3</v>
      </c>
      <c r="O34" s="20">
        <v>1</v>
      </c>
      <c r="P34" s="20">
        <v>0</v>
      </c>
      <c r="Q34" s="43">
        <f>SUM(B34:P34)</f>
        <v>95</v>
      </c>
    </row>
    <row r="35" spans="1:17" ht="12.75">
      <c r="A35" s="1" t="s">
        <v>28</v>
      </c>
      <c r="B35" s="24">
        <v>14</v>
      </c>
      <c r="C35" s="24">
        <v>3</v>
      </c>
      <c r="D35" s="19">
        <v>11</v>
      </c>
      <c r="E35" s="19">
        <v>1</v>
      </c>
      <c r="F35" s="19">
        <v>19</v>
      </c>
      <c r="G35" s="19">
        <v>5</v>
      </c>
      <c r="H35" s="19">
        <v>11</v>
      </c>
      <c r="I35" s="19">
        <v>24</v>
      </c>
      <c r="J35" s="19">
        <v>8</v>
      </c>
      <c r="K35" s="19">
        <v>32</v>
      </c>
      <c r="L35" s="19">
        <v>0</v>
      </c>
      <c r="M35" s="19">
        <v>3</v>
      </c>
      <c r="N35" s="19">
        <v>0</v>
      </c>
      <c r="O35" s="20">
        <v>0</v>
      </c>
      <c r="P35" s="20">
        <v>0</v>
      </c>
      <c r="Q35" s="43">
        <v>131</v>
      </c>
    </row>
    <row r="36" spans="1:17" s="52" customFormat="1" ht="13.5" thickBot="1">
      <c r="A36" s="5" t="s">
        <v>29</v>
      </c>
      <c r="B36" s="34">
        <v>3</v>
      </c>
      <c r="C36" s="26">
        <v>0</v>
      </c>
      <c r="D36" s="53">
        <v>0</v>
      </c>
      <c r="E36" s="54">
        <v>1</v>
      </c>
      <c r="F36" s="54">
        <v>20</v>
      </c>
      <c r="G36" s="53">
        <v>0</v>
      </c>
      <c r="H36" s="53">
        <v>0</v>
      </c>
      <c r="I36" s="53">
        <v>0</v>
      </c>
      <c r="J36" s="53">
        <v>0</v>
      </c>
      <c r="K36" s="53">
        <v>0</v>
      </c>
      <c r="L36" s="53">
        <v>0</v>
      </c>
      <c r="M36" s="53">
        <v>0</v>
      </c>
      <c r="N36" s="53">
        <v>0</v>
      </c>
      <c r="O36" s="55">
        <v>0</v>
      </c>
      <c r="P36" s="55">
        <v>0</v>
      </c>
      <c r="Q36" s="56">
        <v>24</v>
      </c>
    </row>
    <row r="37" spans="1:17" ht="13.5" thickBot="1">
      <c r="A37" s="6" t="s">
        <v>30</v>
      </c>
      <c r="B37" s="23">
        <f>SUM(B5:B36)</f>
        <v>150</v>
      </c>
      <c r="C37" s="23">
        <f aca="true" t="shared" si="0" ref="C37:P37">SUM(C5:C36)</f>
        <v>89</v>
      </c>
      <c r="D37" s="23">
        <f t="shared" si="0"/>
        <v>237</v>
      </c>
      <c r="E37" s="23">
        <f t="shared" si="0"/>
        <v>130</v>
      </c>
      <c r="F37" s="23">
        <f t="shared" si="0"/>
        <v>838</v>
      </c>
      <c r="G37" s="23">
        <f t="shared" si="0"/>
        <v>188</v>
      </c>
      <c r="H37" s="23">
        <f t="shared" si="0"/>
        <v>204</v>
      </c>
      <c r="I37" s="23">
        <f t="shared" si="0"/>
        <v>387</v>
      </c>
      <c r="J37" s="23">
        <f t="shared" si="0"/>
        <v>190</v>
      </c>
      <c r="K37" s="23">
        <f t="shared" si="0"/>
        <v>663</v>
      </c>
      <c r="L37" s="23">
        <f t="shared" si="0"/>
        <v>359</v>
      </c>
      <c r="M37" s="23">
        <f t="shared" si="0"/>
        <v>5</v>
      </c>
      <c r="N37" s="23">
        <f t="shared" si="0"/>
        <v>25</v>
      </c>
      <c r="O37" s="23">
        <f t="shared" si="0"/>
        <v>9</v>
      </c>
      <c r="P37" s="23">
        <f t="shared" si="0"/>
        <v>76</v>
      </c>
      <c r="Q37" s="23">
        <v>3526</v>
      </c>
    </row>
  </sheetData>
  <sheetProtection/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2"/>
  <sheetViews>
    <sheetView tabSelected="1" zoomScalePageLayoutView="0" workbookViewId="0" topLeftCell="A14">
      <selection activeCell="Q40" sqref="Q40"/>
    </sheetView>
  </sheetViews>
  <sheetFormatPr defaultColWidth="9.140625" defaultRowHeight="12.75"/>
  <cols>
    <col min="1" max="1" width="13.8515625" style="0" customWidth="1"/>
    <col min="2" max="2" width="10.140625" style="0" customWidth="1"/>
    <col min="3" max="3" width="9.421875" style="0" customWidth="1"/>
    <col min="15" max="15" width="11.7109375" style="0" customWidth="1"/>
    <col min="16" max="16" width="9.421875" style="0" customWidth="1"/>
  </cols>
  <sheetData>
    <row r="1" ht="25.5">
      <c r="B1" s="3"/>
    </row>
    <row r="2" ht="25.5">
      <c r="B2" s="3"/>
    </row>
    <row r="3" spans="2:7" ht="25.5">
      <c r="B3" s="3"/>
      <c r="D3" s="7"/>
      <c r="G3" s="7"/>
    </row>
    <row r="4" spans="1:17" ht="27.75" thickBot="1">
      <c r="A4" s="7"/>
      <c r="B4" s="8"/>
      <c r="C4" s="8"/>
      <c r="D4" s="9"/>
      <c r="E4" s="12" t="s">
        <v>32</v>
      </c>
      <c r="F4" s="13"/>
      <c r="G4" s="13"/>
      <c r="H4" s="13"/>
      <c r="I4" s="32" t="s">
        <v>78</v>
      </c>
      <c r="J4" s="33"/>
      <c r="K4" s="32"/>
      <c r="L4" s="7"/>
      <c r="M4" s="10"/>
      <c r="N4" s="10"/>
      <c r="O4" s="7"/>
      <c r="P4" s="7"/>
      <c r="Q4" s="7"/>
    </row>
    <row r="5" s="7" customFormat="1" ht="9.75" customHeight="1" thickBot="1"/>
    <row r="6" spans="1:17" s="2" customFormat="1" ht="27" customHeight="1" thickBot="1">
      <c r="A6" s="11"/>
      <c r="B6" s="4" t="s">
        <v>49</v>
      </c>
      <c r="C6" s="4" t="s">
        <v>33</v>
      </c>
      <c r="D6" s="4" t="s">
        <v>34</v>
      </c>
      <c r="E6" s="4" t="s">
        <v>35</v>
      </c>
      <c r="F6" s="4" t="s">
        <v>36</v>
      </c>
      <c r="G6" s="4" t="s">
        <v>45</v>
      </c>
      <c r="H6" s="4" t="s">
        <v>37</v>
      </c>
      <c r="I6" s="4" t="s">
        <v>38</v>
      </c>
      <c r="J6" s="4" t="s">
        <v>46</v>
      </c>
      <c r="K6" s="4" t="s">
        <v>39</v>
      </c>
      <c r="L6" s="4" t="s">
        <v>40</v>
      </c>
      <c r="M6" s="4" t="s">
        <v>41</v>
      </c>
      <c r="N6" s="4" t="s">
        <v>42</v>
      </c>
      <c r="O6" s="4" t="s">
        <v>43</v>
      </c>
      <c r="P6" s="4" t="s">
        <v>44</v>
      </c>
      <c r="Q6" s="4" t="s">
        <v>47</v>
      </c>
    </row>
    <row r="7" spans="1:19" ht="13.5" thickBot="1">
      <c r="A7" s="1" t="s">
        <v>0</v>
      </c>
      <c r="B7" s="25">
        <v>6</v>
      </c>
      <c r="C7" s="25">
        <v>3</v>
      </c>
      <c r="D7" s="16">
        <v>6</v>
      </c>
      <c r="E7" s="16">
        <v>14</v>
      </c>
      <c r="F7" s="16">
        <v>29</v>
      </c>
      <c r="G7" s="16">
        <v>3</v>
      </c>
      <c r="H7" s="16">
        <v>4</v>
      </c>
      <c r="I7" s="16">
        <v>3</v>
      </c>
      <c r="J7" s="16">
        <v>0</v>
      </c>
      <c r="K7" s="16">
        <v>18</v>
      </c>
      <c r="L7" s="16">
        <v>0</v>
      </c>
      <c r="M7" s="16">
        <v>0</v>
      </c>
      <c r="N7" s="16">
        <v>0</v>
      </c>
      <c r="O7" s="17">
        <v>0</v>
      </c>
      <c r="P7" s="15">
        <v>0</v>
      </c>
      <c r="Q7" s="18">
        <v>86</v>
      </c>
      <c r="S7" t="s">
        <v>73</v>
      </c>
    </row>
    <row r="8" spans="1:19" ht="14.25" customHeight="1" thickBot="1">
      <c r="A8" s="1" t="s">
        <v>1</v>
      </c>
      <c r="B8" s="24">
        <v>0</v>
      </c>
      <c r="C8" s="24">
        <v>1</v>
      </c>
      <c r="D8" s="19">
        <v>7</v>
      </c>
      <c r="E8" s="19">
        <v>2</v>
      </c>
      <c r="F8" s="19">
        <v>12</v>
      </c>
      <c r="G8" s="19">
        <v>3</v>
      </c>
      <c r="H8" s="19">
        <v>2</v>
      </c>
      <c r="I8" s="19">
        <v>0</v>
      </c>
      <c r="J8" s="19">
        <v>5</v>
      </c>
      <c r="K8" s="19">
        <v>13</v>
      </c>
      <c r="L8" s="19">
        <v>0</v>
      </c>
      <c r="M8" s="19">
        <v>0</v>
      </c>
      <c r="N8" s="19">
        <v>0</v>
      </c>
      <c r="O8" s="20">
        <v>0</v>
      </c>
      <c r="P8" s="27">
        <v>0</v>
      </c>
      <c r="Q8" s="18">
        <v>45</v>
      </c>
      <c r="S8" t="s">
        <v>56</v>
      </c>
    </row>
    <row r="9" spans="1:19" ht="14.25" customHeight="1" thickBot="1">
      <c r="A9" s="1" t="s">
        <v>2</v>
      </c>
      <c r="B9" s="24">
        <v>1</v>
      </c>
      <c r="C9" s="24">
        <v>3</v>
      </c>
      <c r="D9" s="19">
        <v>5</v>
      </c>
      <c r="E9" s="19">
        <v>2</v>
      </c>
      <c r="F9" s="19">
        <v>27</v>
      </c>
      <c r="G9" s="19">
        <v>1</v>
      </c>
      <c r="H9" s="19">
        <v>3</v>
      </c>
      <c r="I9" s="19">
        <v>14</v>
      </c>
      <c r="J9" s="19">
        <v>0</v>
      </c>
      <c r="K9" s="19">
        <v>17</v>
      </c>
      <c r="L9" s="19">
        <v>0</v>
      </c>
      <c r="M9" s="19">
        <v>0</v>
      </c>
      <c r="N9" s="19">
        <v>0</v>
      </c>
      <c r="O9" s="20">
        <v>0</v>
      </c>
      <c r="P9" s="15">
        <v>0</v>
      </c>
      <c r="Q9" s="18">
        <v>73</v>
      </c>
      <c r="S9" t="s">
        <v>64</v>
      </c>
    </row>
    <row r="10" spans="1:19" ht="12.75" customHeight="1" thickBot="1">
      <c r="A10" s="1" t="s">
        <v>3</v>
      </c>
      <c r="B10" s="24">
        <v>5</v>
      </c>
      <c r="C10" s="24">
        <v>5</v>
      </c>
      <c r="D10" s="19">
        <v>6</v>
      </c>
      <c r="E10" s="19">
        <v>6</v>
      </c>
      <c r="F10" s="19">
        <v>13</v>
      </c>
      <c r="G10" s="19">
        <v>4</v>
      </c>
      <c r="H10" s="19">
        <v>1</v>
      </c>
      <c r="I10" s="19">
        <v>7</v>
      </c>
      <c r="J10" s="19"/>
      <c r="K10" s="19">
        <v>14</v>
      </c>
      <c r="L10" s="19">
        <v>0</v>
      </c>
      <c r="M10" s="19">
        <v>0</v>
      </c>
      <c r="N10" s="19">
        <v>0</v>
      </c>
      <c r="O10" s="20">
        <v>0</v>
      </c>
      <c r="P10" s="28">
        <v>0</v>
      </c>
      <c r="Q10" s="18">
        <v>61</v>
      </c>
      <c r="S10" t="s">
        <v>51</v>
      </c>
    </row>
    <row r="11" spans="1:19" ht="13.5" customHeight="1" thickBot="1">
      <c r="A11" s="1" t="s">
        <v>4</v>
      </c>
      <c r="B11" s="24">
        <v>2</v>
      </c>
      <c r="C11" s="24">
        <v>2</v>
      </c>
      <c r="D11" s="19">
        <v>3</v>
      </c>
      <c r="E11" s="19">
        <v>2</v>
      </c>
      <c r="F11" s="19">
        <v>16</v>
      </c>
      <c r="G11" s="19">
        <v>3</v>
      </c>
      <c r="H11" s="19">
        <v>3</v>
      </c>
      <c r="I11" s="19">
        <v>0</v>
      </c>
      <c r="J11" s="19">
        <v>28</v>
      </c>
      <c r="K11" s="19">
        <v>20</v>
      </c>
      <c r="L11" s="19">
        <v>51</v>
      </c>
      <c r="M11" s="19">
        <v>0</v>
      </c>
      <c r="N11" s="19">
        <v>3</v>
      </c>
      <c r="O11" s="20"/>
      <c r="P11" s="15">
        <v>15</v>
      </c>
      <c r="Q11" s="18">
        <f>SUM(B11:P11)</f>
        <v>148</v>
      </c>
      <c r="S11" t="s">
        <v>52</v>
      </c>
    </row>
    <row r="12" spans="1:19" ht="13.5" thickBot="1">
      <c r="A12" s="1" t="s">
        <v>5</v>
      </c>
      <c r="B12" s="24">
        <v>2</v>
      </c>
      <c r="C12" s="24">
        <v>1</v>
      </c>
      <c r="D12" s="19">
        <v>5</v>
      </c>
      <c r="E12" s="19">
        <v>2</v>
      </c>
      <c r="F12" s="19">
        <v>22</v>
      </c>
      <c r="G12" s="19">
        <v>3</v>
      </c>
      <c r="H12" s="19">
        <v>4</v>
      </c>
      <c r="I12" s="19">
        <v>10</v>
      </c>
      <c r="J12" s="19">
        <v>7</v>
      </c>
      <c r="K12" s="19">
        <v>13</v>
      </c>
      <c r="L12" s="19">
        <v>0</v>
      </c>
      <c r="M12" s="19">
        <v>0</v>
      </c>
      <c r="N12" s="19">
        <v>0</v>
      </c>
      <c r="O12" s="20">
        <v>0</v>
      </c>
      <c r="P12" s="15">
        <v>0</v>
      </c>
      <c r="Q12" s="18">
        <v>69</v>
      </c>
      <c r="S12" t="s">
        <v>72</v>
      </c>
    </row>
    <row r="13" spans="1:19" ht="15" customHeight="1" thickBot="1">
      <c r="A13" s="1" t="s">
        <v>6</v>
      </c>
      <c r="B13" s="24">
        <v>0</v>
      </c>
      <c r="C13" s="24">
        <v>0</v>
      </c>
      <c r="D13" s="19">
        <v>0</v>
      </c>
      <c r="E13" s="19">
        <v>0</v>
      </c>
      <c r="F13" s="19">
        <v>6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20">
        <v>0</v>
      </c>
      <c r="P13" s="15">
        <v>0</v>
      </c>
      <c r="Q13" s="18">
        <v>6</v>
      </c>
      <c r="S13" t="s">
        <v>51</v>
      </c>
    </row>
    <row r="14" spans="1:19" ht="14.25" customHeight="1" thickBot="1">
      <c r="A14" s="1" t="s">
        <v>7</v>
      </c>
      <c r="B14" s="24">
        <v>1</v>
      </c>
      <c r="C14" s="24">
        <v>4</v>
      </c>
      <c r="D14" s="19">
        <v>5</v>
      </c>
      <c r="E14" s="19">
        <v>3</v>
      </c>
      <c r="F14" s="19">
        <v>17</v>
      </c>
      <c r="G14" s="19">
        <v>3</v>
      </c>
      <c r="H14" s="19">
        <v>4</v>
      </c>
      <c r="I14" s="19">
        <v>1</v>
      </c>
      <c r="J14" s="19"/>
      <c r="K14" s="19">
        <v>23</v>
      </c>
      <c r="L14" s="19">
        <v>0</v>
      </c>
      <c r="M14" s="19">
        <v>0</v>
      </c>
      <c r="N14" s="19">
        <v>0</v>
      </c>
      <c r="O14" s="20">
        <v>0</v>
      </c>
      <c r="P14" s="15">
        <v>0</v>
      </c>
      <c r="Q14" s="18">
        <v>61</v>
      </c>
      <c r="S14" t="s">
        <v>74</v>
      </c>
    </row>
    <row r="15" spans="1:19" ht="13.5" customHeight="1" thickBot="1">
      <c r="A15" s="1" t="s">
        <v>8</v>
      </c>
      <c r="B15" s="24">
        <v>0</v>
      </c>
      <c r="C15" s="24">
        <v>0</v>
      </c>
      <c r="D15" s="19">
        <v>4</v>
      </c>
      <c r="E15" s="19">
        <v>2</v>
      </c>
      <c r="F15" s="19">
        <v>22</v>
      </c>
      <c r="G15" s="19">
        <v>4</v>
      </c>
      <c r="H15" s="19">
        <v>6</v>
      </c>
      <c r="I15" s="19">
        <v>0</v>
      </c>
      <c r="J15" s="19">
        <v>0</v>
      </c>
      <c r="K15" s="19">
        <v>10</v>
      </c>
      <c r="L15" s="19">
        <v>0</v>
      </c>
      <c r="M15" s="19">
        <v>0</v>
      </c>
      <c r="N15" s="19">
        <v>0</v>
      </c>
      <c r="O15" s="20">
        <v>0</v>
      </c>
      <c r="P15" s="15">
        <v>0</v>
      </c>
      <c r="Q15" s="18">
        <v>48</v>
      </c>
      <c r="S15" t="s">
        <v>53</v>
      </c>
    </row>
    <row r="16" spans="1:19" ht="13.5" thickBot="1">
      <c r="A16" s="14" t="s">
        <v>9</v>
      </c>
      <c r="B16" s="38">
        <v>1</v>
      </c>
      <c r="C16" s="38">
        <v>0</v>
      </c>
      <c r="D16" s="39">
        <v>4</v>
      </c>
      <c r="E16" s="39">
        <v>6</v>
      </c>
      <c r="F16" s="39">
        <v>18</v>
      </c>
      <c r="G16" s="39">
        <v>1</v>
      </c>
      <c r="H16" s="39">
        <v>9</v>
      </c>
      <c r="I16" s="39">
        <v>6</v>
      </c>
      <c r="J16" s="39">
        <v>13</v>
      </c>
      <c r="K16" s="39">
        <v>14</v>
      </c>
      <c r="L16" s="39">
        <v>0</v>
      </c>
      <c r="M16" s="39">
        <v>0</v>
      </c>
      <c r="N16" s="39">
        <v>0</v>
      </c>
      <c r="O16" s="40">
        <v>0</v>
      </c>
      <c r="P16" s="29">
        <v>0</v>
      </c>
      <c r="Q16" s="41">
        <v>81</v>
      </c>
      <c r="S16" t="s">
        <v>68</v>
      </c>
    </row>
    <row r="17" spans="1:19" ht="12.75" customHeight="1" thickBot="1">
      <c r="A17" s="1" t="s">
        <v>10</v>
      </c>
      <c r="B17" s="24">
        <v>0</v>
      </c>
      <c r="C17" s="24">
        <v>2</v>
      </c>
      <c r="D17" s="19">
        <v>3</v>
      </c>
      <c r="E17" s="19">
        <v>10</v>
      </c>
      <c r="F17" s="19">
        <v>7</v>
      </c>
      <c r="G17" s="19">
        <v>0</v>
      </c>
      <c r="H17" s="19">
        <v>2</v>
      </c>
      <c r="I17" s="19">
        <v>3</v>
      </c>
      <c r="J17" s="19">
        <v>0</v>
      </c>
      <c r="K17" s="19">
        <v>10</v>
      </c>
      <c r="L17" s="19">
        <v>0</v>
      </c>
      <c r="M17" s="19">
        <v>0</v>
      </c>
      <c r="N17" s="19">
        <v>0</v>
      </c>
      <c r="O17" s="20">
        <v>0</v>
      </c>
      <c r="P17" s="15">
        <v>0</v>
      </c>
      <c r="Q17" s="18">
        <v>37</v>
      </c>
      <c r="S17" t="s">
        <v>57</v>
      </c>
    </row>
    <row r="18" spans="1:19" ht="13.5" thickBot="1">
      <c r="A18" s="1" t="s">
        <v>11</v>
      </c>
      <c r="B18" s="24">
        <v>2</v>
      </c>
      <c r="C18" s="24">
        <v>6</v>
      </c>
      <c r="D18" s="19">
        <v>3</v>
      </c>
      <c r="E18" s="19">
        <v>0</v>
      </c>
      <c r="F18" s="19">
        <v>19</v>
      </c>
      <c r="G18" s="19">
        <v>5</v>
      </c>
      <c r="H18" s="19">
        <v>6</v>
      </c>
      <c r="I18" s="19">
        <v>9</v>
      </c>
      <c r="J18" s="19">
        <v>0</v>
      </c>
      <c r="K18" s="19">
        <v>18</v>
      </c>
      <c r="L18" s="19">
        <v>0</v>
      </c>
      <c r="M18" s="19">
        <v>0</v>
      </c>
      <c r="N18" s="19">
        <v>0</v>
      </c>
      <c r="O18" s="20">
        <v>0</v>
      </c>
      <c r="P18" s="15">
        <v>0</v>
      </c>
      <c r="Q18" s="18">
        <f>SUM(B18:P18)</f>
        <v>68</v>
      </c>
      <c r="S18" t="s">
        <v>75</v>
      </c>
    </row>
    <row r="19" spans="1:19" ht="12.75" customHeight="1" thickBot="1">
      <c r="A19" s="1" t="s">
        <v>12</v>
      </c>
      <c r="B19" s="24"/>
      <c r="C19" s="24">
        <v>2</v>
      </c>
      <c r="D19" s="19">
        <v>1</v>
      </c>
      <c r="E19" s="19">
        <v>1</v>
      </c>
      <c r="F19" s="19">
        <v>13</v>
      </c>
      <c r="G19" s="19">
        <v>5</v>
      </c>
      <c r="H19" s="19">
        <v>6</v>
      </c>
      <c r="I19" s="19">
        <v>14</v>
      </c>
      <c r="J19" s="19"/>
      <c r="K19" s="19">
        <v>10</v>
      </c>
      <c r="L19" s="19">
        <v>0</v>
      </c>
      <c r="M19" s="19">
        <v>0</v>
      </c>
      <c r="N19" s="19">
        <v>0</v>
      </c>
      <c r="O19" s="20">
        <v>0</v>
      </c>
      <c r="P19" s="15">
        <v>0</v>
      </c>
      <c r="Q19" s="18">
        <v>52</v>
      </c>
      <c r="S19" t="s">
        <v>63</v>
      </c>
    </row>
    <row r="20" spans="1:19" ht="13.5" thickBot="1">
      <c r="A20" s="1" t="s">
        <v>13</v>
      </c>
      <c r="B20" s="24">
        <v>8</v>
      </c>
      <c r="C20" s="24"/>
      <c r="D20" s="19">
        <v>1</v>
      </c>
      <c r="E20" s="19"/>
      <c r="F20" s="19">
        <v>25</v>
      </c>
      <c r="G20" s="19">
        <v>24</v>
      </c>
      <c r="H20" s="19">
        <v>17</v>
      </c>
      <c r="I20" s="19">
        <v>14</v>
      </c>
      <c r="J20" s="19">
        <v>7</v>
      </c>
      <c r="K20" s="19">
        <v>38</v>
      </c>
      <c r="L20" s="19">
        <v>37</v>
      </c>
      <c r="M20" s="19">
        <v>0</v>
      </c>
      <c r="N20" s="19">
        <v>3</v>
      </c>
      <c r="O20" s="20">
        <v>1</v>
      </c>
      <c r="P20" s="15">
        <v>11</v>
      </c>
      <c r="Q20" s="18">
        <v>186</v>
      </c>
      <c r="S20" t="s">
        <v>65</v>
      </c>
    </row>
    <row r="21" spans="1:19" ht="13.5" thickBot="1">
      <c r="A21" s="1" t="s">
        <v>69</v>
      </c>
      <c r="B21" s="24">
        <v>8</v>
      </c>
      <c r="C21" s="24">
        <v>23</v>
      </c>
      <c r="D21" s="19">
        <v>31</v>
      </c>
      <c r="E21" s="19">
        <v>2</v>
      </c>
      <c r="F21" s="19">
        <v>41</v>
      </c>
      <c r="G21" s="19">
        <v>19</v>
      </c>
      <c r="H21" s="19">
        <v>11</v>
      </c>
      <c r="I21" s="19">
        <v>29</v>
      </c>
      <c r="J21" s="19">
        <v>12</v>
      </c>
      <c r="K21" s="19">
        <v>76</v>
      </c>
      <c r="L21" s="19">
        <v>41</v>
      </c>
      <c r="M21" s="19">
        <v>0</v>
      </c>
      <c r="N21" s="19">
        <v>9</v>
      </c>
      <c r="O21" s="20">
        <v>2</v>
      </c>
      <c r="P21" s="15">
        <v>7</v>
      </c>
      <c r="Q21" s="18">
        <f>SUM(B21:P21)</f>
        <v>311</v>
      </c>
      <c r="S21" t="s">
        <v>70</v>
      </c>
    </row>
    <row r="22" spans="1:19" ht="13.5" thickBot="1">
      <c r="A22" s="1" t="s">
        <v>14</v>
      </c>
      <c r="B22" s="24">
        <v>5</v>
      </c>
      <c r="C22" s="24">
        <v>0</v>
      </c>
      <c r="D22" s="19">
        <v>10</v>
      </c>
      <c r="E22" s="19">
        <v>18</v>
      </c>
      <c r="F22" s="19">
        <v>51</v>
      </c>
      <c r="G22" s="19">
        <v>5</v>
      </c>
      <c r="H22" s="19">
        <v>5</v>
      </c>
      <c r="I22" s="19">
        <v>38</v>
      </c>
      <c r="J22" s="19">
        <v>0</v>
      </c>
      <c r="K22" s="19">
        <v>3</v>
      </c>
      <c r="L22" s="19">
        <v>0</v>
      </c>
      <c r="M22" s="19">
        <v>0</v>
      </c>
      <c r="N22" s="19">
        <v>0</v>
      </c>
      <c r="O22" s="20">
        <v>0</v>
      </c>
      <c r="P22" s="15">
        <v>0</v>
      </c>
      <c r="Q22" s="18">
        <f>SUM(B22:P22)</f>
        <v>135</v>
      </c>
      <c r="S22" t="s">
        <v>50</v>
      </c>
    </row>
    <row r="23" spans="1:19" ht="13.5" customHeight="1" thickBot="1">
      <c r="A23" s="1" t="s">
        <v>15</v>
      </c>
      <c r="B23" s="24">
        <v>0</v>
      </c>
      <c r="C23" s="24">
        <v>0</v>
      </c>
      <c r="D23" s="19">
        <v>0</v>
      </c>
      <c r="E23" s="19">
        <v>0</v>
      </c>
      <c r="F23" s="19">
        <v>2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20">
        <v>0</v>
      </c>
      <c r="P23" s="27">
        <v>0</v>
      </c>
      <c r="Q23" s="18">
        <v>2</v>
      </c>
      <c r="S23" t="s">
        <v>65</v>
      </c>
    </row>
    <row r="24" spans="1:19" ht="13.5" thickBot="1">
      <c r="A24" s="1" t="s">
        <v>16</v>
      </c>
      <c r="B24" s="24">
        <v>6</v>
      </c>
      <c r="C24" s="24">
        <v>3</v>
      </c>
      <c r="D24" s="19">
        <v>13</v>
      </c>
      <c r="E24" s="19">
        <v>5</v>
      </c>
      <c r="F24" s="19">
        <v>22</v>
      </c>
      <c r="G24" s="19">
        <v>3</v>
      </c>
      <c r="H24" s="19">
        <v>3</v>
      </c>
      <c r="I24" s="19">
        <v>6</v>
      </c>
      <c r="J24" s="19">
        <v>12</v>
      </c>
      <c r="K24" s="19">
        <v>13</v>
      </c>
      <c r="L24" s="19">
        <v>0</v>
      </c>
      <c r="M24" s="19">
        <v>0</v>
      </c>
      <c r="N24" s="19">
        <v>0</v>
      </c>
      <c r="O24" s="20">
        <v>0</v>
      </c>
      <c r="P24" s="15">
        <v>0</v>
      </c>
      <c r="Q24" s="18">
        <v>86</v>
      </c>
      <c r="S24" t="s">
        <v>66</v>
      </c>
    </row>
    <row r="25" spans="1:19" ht="13.5" thickBot="1">
      <c r="A25" s="1" t="s">
        <v>17</v>
      </c>
      <c r="B25" s="24">
        <v>0</v>
      </c>
      <c r="C25" s="24">
        <v>0</v>
      </c>
      <c r="D25" s="19">
        <v>0</v>
      </c>
      <c r="E25" s="19">
        <v>5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20">
        <v>0</v>
      </c>
      <c r="P25" s="15">
        <v>0</v>
      </c>
      <c r="Q25" s="18">
        <v>5</v>
      </c>
      <c r="S25" t="s">
        <v>56</v>
      </c>
    </row>
    <row r="26" spans="1:19" ht="13.5" thickBot="1">
      <c r="A26" s="1" t="s">
        <v>18</v>
      </c>
      <c r="B26" s="24">
        <v>0</v>
      </c>
      <c r="C26" s="24">
        <v>0</v>
      </c>
      <c r="D26" s="19">
        <v>6</v>
      </c>
      <c r="E26" s="19">
        <v>5</v>
      </c>
      <c r="F26" s="19">
        <v>13</v>
      </c>
      <c r="G26" s="19">
        <v>0</v>
      </c>
      <c r="H26" s="19">
        <v>1</v>
      </c>
      <c r="I26" s="19">
        <v>0</v>
      </c>
      <c r="J26" s="19">
        <v>6</v>
      </c>
      <c r="K26" s="19">
        <v>9</v>
      </c>
      <c r="L26" s="19">
        <v>0</v>
      </c>
      <c r="M26" s="19">
        <v>0</v>
      </c>
      <c r="N26" s="19">
        <v>0</v>
      </c>
      <c r="O26" s="20">
        <v>0</v>
      </c>
      <c r="P26" s="15">
        <v>0</v>
      </c>
      <c r="Q26" s="18">
        <v>40</v>
      </c>
      <c r="S26" t="s">
        <v>76</v>
      </c>
    </row>
    <row r="27" spans="1:17" ht="13.5" customHeight="1" thickBot="1">
      <c r="A27" s="1" t="s">
        <v>31</v>
      </c>
      <c r="B27" s="24">
        <v>14</v>
      </c>
      <c r="C27" s="24">
        <v>6</v>
      </c>
      <c r="D27" s="19">
        <v>53</v>
      </c>
      <c r="E27" s="19">
        <v>20</v>
      </c>
      <c r="F27" s="19">
        <v>237</v>
      </c>
      <c r="G27" s="19">
        <v>41</v>
      </c>
      <c r="H27" s="19">
        <v>68</v>
      </c>
      <c r="I27" s="19">
        <v>112</v>
      </c>
      <c r="J27" s="19">
        <v>41</v>
      </c>
      <c r="K27" s="19">
        <v>189</v>
      </c>
      <c r="L27" s="19">
        <v>146</v>
      </c>
      <c r="M27" s="19">
        <v>0</v>
      </c>
      <c r="N27" s="19">
        <v>0</v>
      </c>
      <c r="O27" s="20">
        <v>0</v>
      </c>
      <c r="P27" s="15">
        <v>10</v>
      </c>
      <c r="Q27" s="18">
        <f>SUM(B27:P27)</f>
        <v>937</v>
      </c>
    </row>
    <row r="28" spans="1:19" ht="13.5" customHeight="1" thickBot="1">
      <c r="A28" s="1" t="s">
        <v>19</v>
      </c>
      <c r="B28" s="24">
        <v>1</v>
      </c>
      <c r="C28" s="24"/>
      <c r="D28" s="19">
        <v>3</v>
      </c>
      <c r="E28" s="19">
        <v>3</v>
      </c>
      <c r="F28" s="19">
        <v>27</v>
      </c>
      <c r="G28" s="19">
        <v>4</v>
      </c>
      <c r="H28" s="19">
        <v>2</v>
      </c>
      <c r="I28" s="19">
        <v>18</v>
      </c>
      <c r="J28" s="19">
        <v>4</v>
      </c>
      <c r="K28" s="19">
        <v>8</v>
      </c>
      <c r="L28" s="19">
        <v>0</v>
      </c>
      <c r="M28" s="19">
        <v>0</v>
      </c>
      <c r="N28" s="19">
        <v>0</v>
      </c>
      <c r="O28" s="20">
        <v>0</v>
      </c>
      <c r="P28" s="15">
        <v>0</v>
      </c>
      <c r="Q28" s="18">
        <v>70</v>
      </c>
      <c r="S28" t="s">
        <v>55</v>
      </c>
    </row>
    <row r="29" spans="1:19" ht="13.5" customHeight="1" thickBot="1">
      <c r="A29" s="1" t="s">
        <v>20</v>
      </c>
      <c r="B29" s="24">
        <v>1</v>
      </c>
      <c r="C29" s="24">
        <v>2</v>
      </c>
      <c r="D29" s="19">
        <v>7</v>
      </c>
      <c r="E29" s="19">
        <v>6</v>
      </c>
      <c r="F29" s="19">
        <v>9</v>
      </c>
      <c r="G29" s="19"/>
      <c r="H29" s="19">
        <v>0</v>
      </c>
      <c r="I29" s="19">
        <v>0</v>
      </c>
      <c r="J29" s="19">
        <v>4</v>
      </c>
      <c r="K29" s="19">
        <v>1</v>
      </c>
      <c r="L29" s="19">
        <v>0</v>
      </c>
      <c r="M29" s="19">
        <v>0</v>
      </c>
      <c r="N29" s="19">
        <v>0</v>
      </c>
      <c r="O29" s="20">
        <v>0</v>
      </c>
      <c r="P29" s="15">
        <v>0</v>
      </c>
      <c r="Q29" s="18">
        <v>30</v>
      </c>
      <c r="S29" t="s">
        <v>71</v>
      </c>
    </row>
    <row r="30" spans="1:19" ht="13.5" thickBot="1">
      <c r="A30" s="1" t="s">
        <v>21</v>
      </c>
      <c r="B30" s="24">
        <v>2</v>
      </c>
      <c r="C30" s="24">
        <v>2</v>
      </c>
      <c r="D30" s="19">
        <v>5</v>
      </c>
      <c r="E30" s="19">
        <v>0</v>
      </c>
      <c r="F30" s="19">
        <v>19</v>
      </c>
      <c r="G30" s="19">
        <v>5</v>
      </c>
      <c r="H30" s="19">
        <v>2</v>
      </c>
      <c r="I30" s="19">
        <v>7</v>
      </c>
      <c r="J30" s="19">
        <v>11</v>
      </c>
      <c r="K30" s="19">
        <v>27</v>
      </c>
      <c r="L30" s="19">
        <v>18</v>
      </c>
      <c r="M30" s="19">
        <v>1</v>
      </c>
      <c r="N30" s="19">
        <v>1</v>
      </c>
      <c r="O30" s="20">
        <v>0</v>
      </c>
      <c r="P30" s="15">
        <v>0</v>
      </c>
      <c r="Q30" s="18">
        <v>100</v>
      </c>
      <c r="S30" t="s">
        <v>54</v>
      </c>
    </row>
    <row r="31" spans="1:19" ht="13.5" thickBot="1">
      <c r="A31" s="1" t="s">
        <v>22</v>
      </c>
      <c r="B31" s="24">
        <v>63</v>
      </c>
      <c r="C31" s="24">
        <v>15</v>
      </c>
      <c r="D31" s="19">
        <v>28</v>
      </c>
      <c r="E31" s="19">
        <v>4</v>
      </c>
      <c r="F31" s="19">
        <v>62</v>
      </c>
      <c r="G31" s="19">
        <v>18</v>
      </c>
      <c r="H31" s="19">
        <v>25</v>
      </c>
      <c r="I31" s="19">
        <v>52</v>
      </c>
      <c r="J31" s="19">
        <v>25</v>
      </c>
      <c r="K31" s="19">
        <v>59</v>
      </c>
      <c r="L31" s="19">
        <v>40</v>
      </c>
      <c r="M31" s="19">
        <v>1</v>
      </c>
      <c r="N31" s="19">
        <v>6</v>
      </c>
      <c r="O31" s="20">
        <v>5</v>
      </c>
      <c r="P31" s="15">
        <v>33</v>
      </c>
      <c r="Q31" s="18">
        <v>403</v>
      </c>
      <c r="S31" t="s">
        <v>59</v>
      </c>
    </row>
    <row r="32" spans="1:17" ht="13.5" hidden="1" thickBot="1">
      <c r="A32" s="1" t="s">
        <v>22</v>
      </c>
      <c r="B32" s="24"/>
      <c r="C32" s="24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30"/>
      <c r="Q32" s="19"/>
    </row>
    <row r="33" spans="1:19" ht="13.5" thickBot="1">
      <c r="A33" s="1" t="s">
        <v>23</v>
      </c>
      <c r="B33" s="24">
        <v>0</v>
      </c>
      <c r="C33" s="24">
        <v>0</v>
      </c>
      <c r="D33" s="19">
        <v>0</v>
      </c>
      <c r="E33" s="19">
        <v>0</v>
      </c>
      <c r="F33" s="19">
        <v>0</v>
      </c>
      <c r="G33" s="19">
        <v>7</v>
      </c>
      <c r="H33" s="19">
        <v>2</v>
      </c>
      <c r="I33" s="19">
        <v>2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20">
        <v>0</v>
      </c>
      <c r="P33" s="15">
        <v>0</v>
      </c>
      <c r="Q33" s="18">
        <v>11</v>
      </c>
      <c r="S33" t="s">
        <v>65</v>
      </c>
    </row>
    <row r="34" spans="1:17" ht="13.5" thickBot="1">
      <c r="A34" s="1" t="s">
        <v>24</v>
      </c>
      <c r="B34" s="24"/>
      <c r="C34" s="24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20"/>
      <c r="P34" s="31"/>
      <c r="Q34" s="18"/>
    </row>
    <row r="35" spans="1:19" ht="13.5" thickBot="1">
      <c r="A35" s="1" t="s">
        <v>25</v>
      </c>
      <c r="B35" s="24">
        <v>3</v>
      </c>
      <c r="C35" s="24">
        <v>4</v>
      </c>
      <c r="D35" s="19">
        <v>9</v>
      </c>
      <c r="E35" s="19">
        <v>3</v>
      </c>
      <c r="F35" s="19">
        <v>31</v>
      </c>
      <c r="G35" s="19">
        <v>14</v>
      </c>
      <c r="H35" s="19">
        <v>0</v>
      </c>
      <c r="I35" s="19">
        <v>6</v>
      </c>
      <c r="J35" s="19">
        <v>1</v>
      </c>
      <c r="K35" s="19">
        <v>8</v>
      </c>
      <c r="L35" s="19">
        <v>0</v>
      </c>
      <c r="M35" s="19">
        <v>0</v>
      </c>
      <c r="N35" s="19">
        <v>0</v>
      </c>
      <c r="O35" s="20">
        <v>0</v>
      </c>
      <c r="P35" s="15">
        <v>0</v>
      </c>
      <c r="Q35" s="18">
        <f>SUM(B35:P35)</f>
        <v>79</v>
      </c>
      <c r="S35" t="s">
        <v>77</v>
      </c>
    </row>
    <row r="36" spans="1:19" ht="13.5" thickBot="1">
      <c r="A36" s="1" t="s">
        <v>26</v>
      </c>
      <c r="B36" s="24">
        <v>2</v>
      </c>
      <c r="C36" s="24">
        <v>1</v>
      </c>
      <c r="D36" s="19">
        <v>1</v>
      </c>
      <c r="E36" s="19">
        <v>5</v>
      </c>
      <c r="F36" s="19">
        <v>20</v>
      </c>
      <c r="G36" s="19">
        <v>5</v>
      </c>
      <c r="H36" s="19">
        <v>1</v>
      </c>
      <c r="I36" s="19">
        <v>3</v>
      </c>
      <c r="J36" s="19">
        <v>3</v>
      </c>
      <c r="K36" s="19">
        <v>5</v>
      </c>
      <c r="L36" s="19">
        <v>0</v>
      </c>
      <c r="M36" s="19">
        <v>0</v>
      </c>
      <c r="N36" s="19">
        <v>0</v>
      </c>
      <c r="O36" s="20">
        <v>0</v>
      </c>
      <c r="P36" s="31">
        <v>0</v>
      </c>
      <c r="Q36" s="18">
        <v>46</v>
      </c>
      <c r="S36" t="s">
        <v>67</v>
      </c>
    </row>
    <row r="37" spans="1:19" ht="13.5" thickBot="1">
      <c r="A37" s="1" t="s">
        <v>27</v>
      </c>
      <c r="B37" s="24">
        <v>0</v>
      </c>
      <c r="C37" s="24">
        <v>1</v>
      </c>
      <c r="D37" s="19">
        <v>7</v>
      </c>
      <c r="E37" s="19">
        <v>2</v>
      </c>
      <c r="F37" s="19">
        <v>19</v>
      </c>
      <c r="G37" s="19">
        <v>3</v>
      </c>
      <c r="H37" s="19">
        <v>6</v>
      </c>
      <c r="I37" s="19">
        <v>9</v>
      </c>
      <c r="J37" s="19">
        <v>3</v>
      </c>
      <c r="K37" s="19">
        <v>15</v>
      </c>
      <c r="L37" s="19">
        <v>26</v>
      </c>
      <c r="M37" s="19">
        <v>0</v>
      </c>
      <c r="N37" s="19">
        <v>3</v>
      </c>
      <c r="O37" s="20">
        <v>1</v>
      </c>
      <c r="P37" s="15">
        <v>0</v>
      </c>
      <c r="Q37" s="18">
        <f>SUM(B37:P37)</f>
        <v>95</v>
      </c>
      <c r="S37" t="s">
        <v>58</v>
      </c>
    </row>
    <row r="38" spans="1:22" ht="13.5" thickBot="1">
      <c r="A38" s="1" t="s">
        <v>28</v>
      </c>
      <c r="B38" s="24">
        <v>14</v>
      </c>
      <c r="C38" s="24">
        <v>3</v>
      </c>
      <c r="D38" s="19">
        <v>11</v>
      </c>
      <c r="E38" s="19">
        <v>1</v>
      </c>
      <c r="F38" s="19">
        <v>19</v>
      </c>
      <c r="G38" s="19">
        <v>5</v>
      </c>
      <c r="H38" s="19">
        <v>11</v>
      </c>
      <c r="I38" s="19">
        <v>24</v>
      </c>
      <c r="J38" s="19">
        <v>8</v>
      </c>
      <c r="K38" s="19">
        <v>32</v>
      </c>
      <c r="L38" s="19">
        <v>0</v>
      </c>
      <c r="M38" s="19">
        <v>3</v>
      </c>
      <c r="N38" s="19">
        <v>0</v>
      </c>
      <c r="O38" s="20">
        <v>0</v>
      </c>
      <c r="P38" s="31">
        <v>0</v>
      </c>
      <c r="Q38" s="18">
        <v>131</v>
      </c>
      <c r="S38" t="s">
        <v>60</v>
      </c>
      <c r="V38" s="37" t="s">
        <v>62</v>
      </c>
    </row>
    <row r="39" spans="1:22" ht="13.5" thickBot="1">
      <c r="A39" s="5" t="s">
        <v>29</v>
      </c>
      <c r="B39" s="34">
        <v>3</v>
      </c>
      <c r="C39" s="26">
        <v>0</v>
      </c>
      <c r="D39" s="21">
        <v>0</v>
      </c>
      <c r="E39" s="35">
        <v>1</v>
      </c>
      <c r="F39" s="35">
        <v>20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2">
        <v>0</v>
      </c>
      <c r="P39" s="15">
        <v>0</v>
      </c>
      <c r="Q39" s="36">
        <v>24</v>
      </c>
      <c r="S39" t="s">
        <v>60</v>
      </c>
      <c r="U39" t="s">
        <v>61</v>
      </c>
      <c r="V39" s="37" t="s">
        <v>62</v>
      </c>
    </row>
    <row r="40" spans="1:17" ht="13.5" thickBot="1">
      <c r="A40" s="6" t="s">
        <v>30</v>
      </c>
      <c r="B40" s="23">
        <f>SUM(B7:B39)</f>
        <v>150</v>
      </c>
      <c r="C40" s="23">
        <f aca="true" t="shared" si="0" ref="C40:Q40">SUM(C7:C39)</f>
        <v>89</v>
      </c>
      <c r="D40" s="23">
        <f t="shared" si="0"/>
        <v>237</v>
      </c>
      <c r="E40" s="23">
        <f t="shared" si="0"/>
        <v>130</v>
      </c>
      <c r="F40" s="23">
        <f t="shared" si="0"/>
        <v>838</v>
      </c>
      <c r="G40" s="23">
        <f t="shared" si="0"/>
        <v>188</v>
      </c>
      <c r="H40" s="23">
        <f t="shared" si="0"/>
        <v>204</v>
      </c>
      <c r="I40" s="23">
        <f t="shared" si="0"/>
        <v>387</v>
      </c>
      <c r="J40" s="23">
        <f t="shared" si="0"/>
        <v>190</v>
      </c>
      <c r="K40" s="23">
        <f t="shared" si="0"/>
        <v>663</v>
      </c>
      <c r="L40" s="23">
        <f t="shared" si="0"/>
        <v>359</v>
      </c>
      <c r="M40" s="23">
        <f t="shared" si="0"/>
        <v>5</v>
      </c>
      <c r="N40" s="23">
        <f t="shared" si="0"/>
        <v>25</v>
      </c>
      <c r="O40" s="23">
        <f t="shared" si="0"/>
        <v>9</v>
      </c>
      <c r="P40" s="23">
        <f t="shared" si="0"/>
        <v>76</v>
      </c>
      <c r="Q40" s="23">
        <v>3526</v>
      </c>
    </row>
    <row r="41" ht="12.75">
      <c r="J41" s="7"/>
    </row>
    <row r="42" ht="12.75">
      <c r="C42" t="s">
        <v>48</v>
      </c>
    </row>
  </sheetData>
  <sheetProtection/>
  <hyperlinks>
    <hyperlink ref="V39" r:id="rId1" display="mailto:joakim.grendin@regionjh.se"/>
    <hyperlink ref="V38" r:id="rId2" display="mailto:joakim.grendin@regionjh.se"/>
  </hyperlinks>
  <printOptions/>
  <pageMargins left="0.75" right="0.75" top="1" bottom="1" header="0.5" footer="0.5"/>
  <pageSetup horizontalDpi="600" verticalDpi="600" orientation="landscape" paperSize="9" scale="85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Akademiska Sjukhuset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dan001</dc:creator>
  <cp:keywords/>
  <dc:description/>
  <cp:lastModifiedBy>oskar krakau</cp:lastModifiedBy>
  <cp:lastPrinted>2015-01-09T12:22:40Z</cp:lastPrinted>
  <dcterms:created xsi:type="dcterms:W3CDTF">2007-04-23T13:45:10Z</dcterms:created>
  <dcterms:modified xsi:type="dcterms:W3CDTF">2015-04-22T15:05:12Z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